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MI-MV\01 PM-Management\05- Salary grades\Related documents\"/>
    </mc:Choice>
  </mc:AlternateContent>
  <xr:revisionPtr revIDLastSave="0" documentId="8_{656D0C70-A670-431B-AC51-812A4B813651}" xr6:coauthVersionLast="47" xr6:coauthVersionMax="47" xr10:uidLastSave="{00000000-0000-0000-0000-000000000000}"/>
  <bookViews>
    <workbookView xWindow="-6495" yWindow="-21720" windowWidth="38640" windowHeight="21240" xr2:uid="{4A56B770-CA99-4AFF-9B4F-E5AA05E26E3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  <c r="D16" i="1" s="1"/>
  <c r="D17" i="1" s="1"/>
  <c r="D19" i="1" s="1"/>
</calcChain>
</file>

<file path=xl/sharedStrings.xml><?xml version="1.0" encoding="utf-8"?>
<sst xmlns="http://schemas.openxmlformats.org/spreadsheetml/2006/main" count="24" uniqueCount="24">
  <si>
    <t>Données à modifier</t>
  </si>
  <si>
    <t>To be filled in</t>
  </si>
  <si>
    <t>Français</t>
  </si>
  <si>
    <t>English</t>
  </si>
  <si>
    <t>Cagnotés - CHF</t>
  </si>
  <si>
    <t>Holiday Credit - CHF</t>
  </si>
  <si>
    <t>Montant part vacances - CHF 
(ligne 2511 de la fiche de salaire)</t>
  </si>
  <si>
    <t>Holidays rate Amount
(line 2511 on the payslip)</t>
  </si>
  <si>
    <t>Heures travaillées</t>
  </si>
  <si>
    <t>Hours worked</t>
  </si>
  <si>
    <t>Taux vacances %
(ligne 2511 de la fiche de salaire)</t>
  </si>
  <si>
    <t xml:space="preserve"> % Holidays rate
(line 2511 on the payslip)</t>
  </si>
  <si>
    <t>Heures de vacances disponible</t>
  </si>
  <si>
    <t>Number of holidays hours available</t>
  </si>
  <si>
    <t>Heures par jour selon contrat</t>
  </si>
  <si>
    <t>Hours per day according to your contract</t>
  </si>
  <si>
    <t>Total jours dispos</t>
  </si>
  <si>
    <t>Total days to be taken</t>
  </si>
  <si>
    <t>Montant par jour</t>
  </si>
  <si>
    <t>Amount per day</t>
  </si>
  <si>
    <t>combien de jour je souhaite prendre</t>
  </si>
  <si>
    <t>How many days I want to take</t>
  </si>
  <si>
    <t>Montant à payer par Manpower</t>
  </si>
  <si>
    <t>Total amount paid by Manpower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</si>
</sst>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CHF&quot;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3" borderId="2" xfId="0" applyFill="1" applyBorder="1"/>
    <xf numFmtId="0" fontId="0" fillId="3" borderId="2" xfId="0" applyFill="1" applyBorder="1" applyAlignment="1">
      <alignment wrapText="1"/>
    </xf>
    <xf numFmtId="164" fontId="0" fillId="2" borderId="3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10" fontId="0" fillId="2" borderId="4" xfId="1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064E-D73A-4140-80D8-E2FD4BA754E2}">
  <dimension ref="B6:D19"/>
  <sheetViews>
    <sheetView tabSelected="1" workbookViewId="0">
      <selection activeCell="E6" sqref="E6"/>
    </sheetView>
  </sheetViews>
  <sheetFormatPr baseColWidth="10" defaultRowHeight="15" x14ac:dyDescent="0.25"/>
  <cols>
    <col min="2" max="2" width="33.85546875" bestFit="1" customWidth="1"/>
    <col min="3" max="3" width="37" bestFit="1" customWidth="1"/>
    <col min="4" max="4" width="18.7109375" customWidth="1"/>
    <col min="5" max="5" width="37" bestFit="1" customWidth="1"/>
  </cols>
  <sheetData>
    <row r="6" spans="2:4" x14ac:dyDescent="0.25">
      <c r="B6" s="1" t="s">
        <v>0</v>
      </c>
      <c r="C6" s="15" t="s">
        <v>1</v>
      </c>
    </row>
    <row r="9" spans="2:4" ht="15.75" thickBot="1" x14ac:dyDescent="0.3">
      <c r="B9" s="2" t="s">
        <v>2</v>
      </c>
      <c r="C9" s="12" t="s">
        <v>3</v>
      </c>
    </row>
    <row r="10" spans="2:4" x14ac:dyDescent="0.25">
      <c r="B10" s="2" t="s">
        <v>4</v>
      </c>
      <c r="C10" s="12" t="s">
        <v>5</v>
      </c>
      <c r="D10" s="4">
        <v>100</v>
      </c>
    </row>
    <row r="11" spans="2:4" ht="30" x14ac:dyDescent="0.25">
      <c r="B11" s="3" t="s">
        <v>6</v>
      </c>
      <c r="C11" s="13" t="s">
        <v>7</v>
      </c>
      <c r="D11" s="5">
        <v>2.2999999999999998</v>
      </c>
    </row>
    <row r="12" spans="2:4" x14ac:dyDescent="0.25">
      <c r="B12" s="2" t="s">
        <v>8</v>
      </c>
      <c r="C12" s="12" t="s">
        <v>9</v>
      </c>
      <c r="D12" s="6">
        <f>D10/D11</f>
        <v>43.478260869565219</v>
      </c>
    </row>
    <row r="13" spans="2:4" ht="30" x14ac:dyDescent="0.25">
      <c r="B13" s="3" t="s">
        <v>10</v>
      </c>
      <c r="C13" s="13" t="s">
        <v>11</v>
      </c>
      <c r="D13" s="7">
        <v>8.3299999999999999E-2</v>
      </c>
    </row>
    <row r="14" spans="2:4" x14ac:dyDescent="0.25">
      <c r="B14" s="2" t="s">
        <v>12</v>
      </c>
      <c r="C14" s="12" t="s">
        <v>13</v>
      </c>
      <c r="D14" s="6">
        <f>D12*D13</f>
        <v>3.6217391304347828</v>
      </c>
    </row>
    <row r="15" spans="2:4" x14ac:dyDescent="0.25">
      <c r="B15" s="2" t="s">
        <v>14</v>
      </c>
      <c r="C15" s="12" t="s">
        <v>15</v>
      </c>
      <c r="D15" s="5">
        <v>8</v>
      </c>
    </row>
    <row r="16" spans="2:4" x14ac:dyDescent="0.25">
      <c r="B16" s="2" t="s">
        <v>16</v>
      </c>
      <c r="C16" s="12" t="s">
        <v>17</v>
      </c>
      <c r="D16" s="8">
        <f>D14/D15</f>
        <v>0.45271739130434785</v>
      </c>
    </row>
    <row r="17" spans="2:4" x14ac:dyDescent="0.25">
      <c r="B17" s="2" t="s">
        <v>18</v>
      </c>
      <c r="C17" s="12" t="s">
        <v>19</v>
      </c>
      <c r="D17" s="9">
        <f>D10/D16</f>
        <v>220.88835534213683</v>
      </c>
    </row>
    <row r="18" spans="2:4" ht="15.75" thickBot="1" x14ac:dyDescent="0.3">
      <c r="B18" s="2" t="s">
        <v>20</v>
      </c>
      <c r="C18" s="12" t="s">
        <v>21</v>
      </c>
      <c r="D18" s="10"/>
    </row>
    <row r="19" spans="2:4" ht="15.75" thickBot="1" x14ac:dyDescent="0.3">
      <c r="B19" s="2" t="s">
        <v>22</v>
      </c>
      <c r="C19" s="14" t="s">
        <v>23</v>
      </c>
      <c r="D19" s="11">
        <f>D17*D18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Manpower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Attal</dc:creator>
  <cp:lastModifiedBy>Arthur Attal</cp:lastModifiedBy>
  <dcterms:created xsi:type="dcterms:W3CDTF">2025-03-13T13:32:59Z</dcterms:created>
  <dcterms:modified xsi:type="dcterms:W3CDTF">2025-03-13T13:47:38Z</dcterms:modified>
</cp:coreProperties>
</file>